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bullockticeassociates.sharepoint.com/USACE-FDE/Shared Documents/1-In Progress/"/>
    </mc:Choice>
  </mc:AlternateContent>
  <bookViews>
    <workbookView xWindow="0" yWindow="0" windowWidth="8535" windowHeight="2873"/>
  </bookViews>
  <sheets>
    <sheet name="Phase 1" sheetId="1" r:id="rId1"/>
    <sheet name="Data Fields" sheetId="2" r:id="rId2"/>
  </sheets>
  <definedNames>
    <definedName name="_xlnm._FilterDatabase" localSheetId="0" hidden="1">'Phase 1'!$B$12:$I$53</definedName>
    <definedName name="DECISION_POINT">'Data Fields'!$C$5:$C$17</definedName>
    <definedName name="PDTINITIALS">'Phase 1'!$G$4:$G$6</definedName>
    <definedName name="POSITION">'Data Fields'!$E$5:$E$16</definedName>
    <definedName name="_xlnm.Print_Area" localSheetId="0">'Phase 1'!$B$2:$I$54</definedName>
    <definedName name="_xlnm.Print_Titles" localSheetId="0">'Phase 1'!$3:$12</definedName>
    <definedName name="Z_D7B81632_5051_4615_B842_63702DF16B8F_.wvu.FilterData" localSheetId="0" hidden="1">'Phase 1'!$B$12:$I$53</definedName>
    <definedName name="Z_D7B81632_5051_4615_B842_63702DF16B8F_.wvu.PrintArea" localSheetId="0" hidden="1">'Phase 1'!$B$2:$I$54</definedName>
    <definedName name="Z_D7B81632_5051_4615_B842_63702DF16B8F_.wvu.PrintTitles" localSheetId="0" hidden="1">'Phase 1'!$3:$12</definedName>
    <definedName name="Z_D7B81632_5051_4615_B842_63702DF16B8F_.wvu.Rows" localSheetId="0" hidden="1">'Phase 1'!$13:$13</definedName>
  </definedNames>
  <calcPr calcId="171026" calcCompleted="0"/>
  <customWorkbookViews>
    <customWorkbookView name="VAN WOODS - Personal View" guid="{D7B81632-5051-4615-B842-63702DF16B8F}" mergeInterval="0" personalView="1" maximized="1" xWindow="1" yWindow="1" windowWidth="1676" windowHeight="970" activeSheetId="1"/>
  </customWorkbookViews>
</workbook>
</file>

<file path=xl/calcChain.xml><?xml version="1.0" encoding="utf-8"?>
<calcChain xmlns="http://schemas.openxmlformats.org/spreadsheetml/2006/main">
  <c r="H6" i="1" l="1"/>
  <c r="H5" i="1"/>
  <c r="H4" i="1"/>
  <c r="H9" i="1"/>
  <c r="H8" i="1"/>
  <c r="H7" i="1"/>
  <c r="D9" i="1"/>
</calcChain>
</file>

<file path=xl/sharedStrings.xml><?xml version="1.0" encoding="utf-8"?>
<sst xmlns="http://schemas.openxmlformats.org/spreadsheetml/2006/main" count="184" uniqueCount="117">
  <si>
    <t>OPERATIONS AND MAINTENANCE FACILITY DATA REQUIREMENTS Process (O&amp;M FDE)</t>
  </si>
  <si>
    <t>Version 0.1, USACE Phase 1 Deployment
Applicability: All Projects With Construction Contract Requirements</t>
  </si>
  <si>
    <t>PROJECT NAME</t>
  </si>
  <si>
    <t>[INSERT PROJECT NAME]</t>
  </si>
  <si>
    <t>PROJ. MGR</t>
  </si>
  <si>
    <t>[NAME]</t>
  </si>
  <si>
    <t>[P1]</t>
  </si>
  <si>
    <t>OPEN ACTION BY PERSON</t>
  </si>
  <si>
    <t>LOCATION</t>
  </si>
  <si>
    <t>[INSERT PROJECT LOCATION]</t>
  </si>
  <si>
    <t>DT LEAD</t>
  </si>
  <si>
    <t>[P2]</t>
  </si>
  <si>
    <t>CONTRACT</t>
  </si>
  <si>
    <t>[INSERT CONTRACT NUMBER]</t>
  </si>
  <si>
    <t>PROJ. ENG</t>
  </si>
  <si>
    <t>[P3]</t>
  </si>
  <si>
    <t>TASK ORDER</t>
  </si>
  <si>
    <t>[INSERT TASK ORDER IF APPLICABLE]</t>
  </si>
  <si>
    <t>TOTAL OPEN ACTIONS</t>
  </si>
  <si>
    <t>BUILDING OCCUPANCY DATE</t>
  </si>
  <si>
    <t>[DD-MMM-YY]</t>
  </si>
  <si>
    <t>COMPLETED ACTION</t>
  </si>
  <si>
    <t>TODAY'S DATE</t>
  </si>
  <si>
    <t>TOTAL ACTIONS</t>
  </si>
  <si>
    <t>TASK</t>
  </si>
  <si>
    <t>ACTIVITY</t>
  </si>
  <si>
    <t>DESCRIPTION</t>
  </si>
  <si>
    <t>LEAD</t>
  </si>
  <si>
    <t>ACTION COMPLETION</t>
  </si>
  <si>
    <t>POC</t>
  </si>
  <si>
    <t>COMMENTS</t>
  </si>
  <si>
    <t>NUMBER</t>
  </si>
  <si>
    <t>DECISION POINT</t>
  </si>
  <si>
    <t>POSITION</t>
  </si>
  <si>
    <t>DATE</t>
  </si>
  <si>
    <t>COMMUNICATION</t>
  </si>
  <si>
    <t>INITIALS</t>
  </si>
  <si>
    <t>STATUS UPDATE</t>
  </si>
  <si>
    <t>-</t>
  </si>
  <si>
    <t>USE DROP DOWN TO SELECT WHEN ACTION SHOULD BE COMPLTE</t>
  </si>
  <si>
    <t>[DELETE THIS ROW PRIOR TO USE ON PROJECT]</t>
  </si>
  <si>
    <t>USE DROP DOWN TO ASSIGN</t>
  </si>
  <si>
    <t>INPUT COMPLETION DATE</t>
  </si>
  <si>
    <t>ID HOW VERIFIED ACTION COMPLETE (eg SUBMITTAL EMAIL)</t>
  </si>
  <si>
    <t>USE DROP DOWN TIED TO PN INITIALS</t>
  </si>
  <si>
    <t>USE FOR COMMENTS FOR EACH ACTION ITEM</t>
  </si>
  <si>
    <t>PLANNING</t>
  </si>
  <si>
    <t>A. Evaluate the applicablity of FDE requirements for Project. Inform PDT of ECB and/or Stakeholder requirements as applicable.</t>
  </si>
  <si>
    <t>PM</t>
  </si>
  <si>
    <t>***** Design Authorization *****</t>
  </si>
  <si>
    <t>DESIGN</t>
  </si>
  <si>
    <t>A. Brief PDT and stakeholders on FDE requirements applicable to the project at project design kickoff.</t>
  </si>
  <si>
    <t xml:space="preserve">
</t>
  </si>
  <si>
    <t>B. Coordinate UFGS 01 78 24.00 10 requirements with relevant stakeholders. Ensure  specification is appropriately edited, as needed.</t>
  </si>
  <si>
    <t>TECH LEAD</t>
  </si>
  <si>
    <t>C. Tech Lead ensures editing and insertion of UFGS 01 78 24.00 10 ARMY FACILITY ELECTRONIC O&amp;M DATA REQUIREMENTS in to project specifications. District Specification Writers, Technical Services, Construction Staff, CAD/BIM Manager, etc. may all be capable of providing input to this specifications.</t>
  </si>
  <si>
    <t>D. Review other project specifications as they relate to UFGS 01 78 24.00 10. Specifically review 01 33 00 SUBMITTAL PROCEDURES, 01 78 00 CLOSEOUT SUBMITTALS, AND 01 78 23 O&amp;M DATA for coordination and accuracy. District Specification Writers, Technical Services, Construction Staff, CAD/BIM Manager, etc. may all be capable of providing input to these specifications. </t>
  </si>
  <si>
    <t>E. Include UFGS 01 78 24.00 10 ARMY FACILITY ELECTRONIC O&amp;M DATA REQUIREMENTS in all Quality Control activies related to the project. Coordinate resolution of all edits and comments.</t>
  </si>
  <si>
    <t>***** Ready to Advertise *****</t>
  </si>
  <si>
    <t>SOLICITATION</t>
  </si>
  <si>
    <t>A. Project is advertised for bids.</t>
  </si>
  <si>
    <t>KO</t>
  </si>
  <si>
    <t>B. Project Manager to address any relevant Bidder Inquiries specific to UFGS 01 78 24.00 10 ARMY FACILITY ELECTRONIC O&amp;M DATA REQUIREMENTS requirements contained within solicitation. Coordinate responses with stakeholders and Tech Lead as required.</t>
  </si>
  <si>
    <t>C. Technical Lead coordinates with Project Manager and Specifications Section any amendments [if applicable] specific to UFGS 01 78 24.00 10 ARMY FACILITY ELECTRONIC O&amp;M DATA REQUIREMENTS during solicitation.</t>
  </si>
  <si>
    <t>***** Authority to Award *****</t>
  </si>
  <si>
    <t>AWARD</t>
  </si>
  <si>
    <t>A. Notify PDT of Project Award.</t>
  </si>
  <si>
    <t>B. Notify KTR of Award, Issue Notice to Proceed.</t>
  </si>
  <si>
    <t>***** Notice to Proceed *****</t>
  </si>
  <si>
    <t>PRECONSTRUCTION</t>
  </si>
  <si>
    <t>A. During Pre-Construction Meeting/Post-Award Kickoff Meeting, discuss existence of FDE requirements in contractl per UFGS 01 78 24.00 10 ARMY FACILITY ELECTRONIC O&amp;M DATA REQUIREMENTS. Establish date and time for O&amp;M FD PxP Coordination Meeting to discuss detailed requirements.</t>
  </si>
  <si>
    <t>Discuss this with construction; may be flexible and be a part of BIM demonstration rather than project kickoff.</t>
  </si>
  <si>
    <t>B. KTR develops O&amp;M FD PxP based on requirements within UFGS 01 78 24.00 10 OPERATIONS AND MAINTENANCE FACILITY DATA REQUIREMENTS. KTR may reference examples and resources on the CAD BIM center website. KTR submits O&amp;M FD PxP to Government for review and approval.</t>
  </si>
  <si>
    <t>KTR</t>
  </si>
  <si>
    <t>C. KO coordinates review and acceptance/rejection of O&amp;M FD PxP. KO may consult district staff (via Tech Lead), stakeholders, and/or field personnel for review services.</t>
  </si>
  <si>
    <t>D. Coordinate and conducts O&amp;M FD PxP Coordination Meeting. Discuss required items as described in UFGS 01 78 24.00 10 ARMY FACILITY ELECTRONIC O&amp;M DATA REQUIREMENTS.</t>
  </si>
  <si>
    <t>KO/KTR</t>
  </si>
  <si>
    <t>E. KO accepts/rejects O&amp;M FD PxP submittal. If accepted, proceed to task 5(A). If rejected, proceed to task 4(A).</t>
  </si>
  <si>
    <t>CONSTRUCTION (Progress Submittal)</t>
  </si>
  <si>
    <t>A. Contractor downloads FDW template from CAD-BIM website if not already obtained.</t>
  </si>
  <si>
    <t>PENDING</t>
  </si>
  <si>
    <t>B. Contractor and/or its sub-contractors populate FDW and FDS in compliance with UFGS 01 78 24.00 10 ARMY FACILITY ELECTRONIC O&amp;M DATA REQUIREMENTS "Progress Submittal" requirements and as described in approved O&amp;M FD PxP. KTR submits FDW and FDS for Government review and approval.</t>
  </si>
  <si>
    <t>C. KO coordinates review and acceptance/rejection of progress FDW and progress FDS. KO may consult district staff (via Tech Lead), stakeholders, and/or field personnel for review services.</t>
  </si>
  <si>
    <t>D. Coordinate and conduct Progress Submittal Coordination Meeting. Discuss required items as described in UFGS 01 78 24.00 10 ARMY FACILITY ELECTRONIC O&amp;M DATA REQUIREMENTS.</t>
  </si>
  <si>
    <t>E. (OPTIONAL) KO coordinates test conversion into GFEBS import template and possible test import into GFEBS depending upon quality and level of completion of Progress Submittal. KO may consult district staff (via Tech Lead) and/or stakeholders for test converstion and/or import.</t>
  </si>
  <si>
    <t>F. KO accepts/rejects O&amp;M FD PxP submittal. If accepted, proceed to task 6(A). If rejected, proceed to task 5(B).</t>
  </si>
  <si>
    <t>CONSTRUCTION (Final Submittal)</t>
  </si>
  <si>
    <t>A. KTR continues to populate/build FDW and FDS documents.</t>
  </si>
  <si>
    <t>B.KTR performs QC/verification on FDW as specified in the approved PxP.</t>
  </si>
  <si>
    <t>C. After QC/verification of all FDW data in compliance with UFGS 01 78 24.00 10 ARMY FACILITY ELECTRONIC O&amp;M DATA REQUIREMENTS "Final Submittal" requirements and as described in approved O&amp;M FD PxP, KTR submits Final FDW for Government review and approval. This typically occurs during or after project Commissioning.</t>
  </si>
  <si>
    <t>D. KO coordinates review and acceptance/rejection of Final FDW. KO may consult district staff (via Tech Lead), stakeholders, and/or field personnel for review services.</t>
  </si>
  <si>
    <t>E. (OPTIONAL) KO coordinates test conversion into GFEBS import template and test import into GFEBS. KO may consult district staff (via Tech Lead) and/or stakeholders for test converstion and/or import.</t>
  </si>
  <si>
    <t>F. KO organizes site verification meeting as part of commissioning process.</t>
  </si>
  <si>
    <t>G. KO accepts/rejects Final FDW submittal. If accepted, proceed to task 7(A). If rejected, proceed to task 6(A). Once accepted, retain approved FDW in project files for compilation and turnover with approved FDS - usually completed after Beneficial Occupancy.</t>
  </si>
  <si>
    <t>***** Beneficial Occupancy Date *****</t>
  </si>
  <si>
    <t>PROJECT-CLOSEOUT</t>
  </si>
  <si>
    <t>A. KTR continues to populate/build FDS documents in compliance with UFGS 01 78 24.00 10 ARMY FACILITY ELECTRONIC O&amp;M DATA REQUIREMENTS "Final Submittal" requirements and as described in approved O&amp;M FD PxP.</t>
  </si>
  <si>
    <t>B.KTR performs QC/verification on FDS as specified in the approved PxP.</t>
  </si>
  <si>
    <t>C. After QC/verification of all FDS data in compliance with UFGS 01 78 24.00 10 ARMY FACILITY ELECTRONIC O&amp;M DATA REQUIREMENTS "Final Submittal" requirements and as described in approved O&amp;M FD PxP, KTR submits Final FDS for Government review and approval. This typically occurs after separate Government acceptance of project "As-Builts," since approved "As-Builts" are required as part of the Final FDS.</t>
  </si>
  <si>
    <t>D. KO coordinates review and acceptance/rejection of Final FDS. KO may consult district staff (via Tech Lead), stakeholders, and/or field personnel for review services. NOTE: FDS consists of an electronically compiled set of previously accepted "As-Builts" and O&amp;M Manuals. Technical review requirements should be minimal as these submittals should be previously approved.</t>
  </si>
  <si>
    <t xml:space="preserve">E. KO accepts/rejects Final FDS submittal. If accepted, proceed to task 7(F). If rejected, proceed to task 7(A). </t>
  </si>
  <si>
    <t xml:space="preserve">F. KO packages approved Final FDW and Final FDS submittals with all other Contract Closeout deliverables (hardcopy O&amp;M Manuals, As-Builts, GIS deliverables, etc.). Deliver to stakeholder for FDW upload/conversion into GFEBS, FDS archival for future reference. </t>
  </si>
  <si>
    <t>***** Project Fiscal Complete *****</t>
  </si>
  <si>
    <t>PLANNNING</t>
  </si>
  <si>
    <t>PRE-DESIGN</t>
  </si>
  <si>
    <t>QA LEAD</t>
  </si>
  <si>
    <t>PEER/TECH REVIEW</t>
  </si>
  <si>
    <t>PE</t>
  </si>
  <si>
    <t>PRE-CONST.</t>
  </si>
  <si>
    <t>AE PDT</t>
  </si>
  <si>
    <t>CONSTRUCTION</t>
  </si>
  <si>
    <t>OWNER</t>
  </si>
  <si>
    <t>CLOSEOUT</t>
  </si>
  <si>
    <t>USER</t>
  </si>
  <si>
    <t>SPECS LEAD</t>
  </si>
  <si>
    <t>POST-CLOSEOUT</t>
  </si>
  <si>
    <t>BIM MGR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</si>
</sst>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9"/>
      <color theme="1"/>
      <name val="Calibri"/>
      <family val="2"/>
    </font>
    <font>
      <sz val="10"/>
      <color theme="1"/>
      <name val="Arial Narrow"/>
      <family val="2"/>
    </font>
    <font>
      <sz val="12"/>
      <color theme="1"/>
      <name val="Arial Narrow"/>
      <family val="2"/>
    </font>
    <font>
      <b/>
      <sz val="12"/>
      <color theme="1"/>
      <name val="Arial Narrow"/>
      <family val="2"/>
    </font>
    <font>
      <b/>
      <sz val="20"/>
      <color theme="4" tint="-0.249977111117893"/>
      <name val="Arial Narrow"/>
      <family val="2"/>
    </font>
    <font>
      <b/>
      <sz val="12"/>
      <color theme="0"/>
      <name val="Arial Narrow"/>
      <family val="2"/>
    </font>
    <font>
      <b/>
      <sz val="12"/>
      <color rgb="FF0070C0"/>
      <name val="Arial Narrow"/>
      <family val="2"/>
    </font>
    <font>
      <b/>
      <sz val="12"/>
      <color rgb="FF7030A0"/>
      <name val="Arial Narrow"/>
      <family val="2"/>
    </font>
    <font>
      <b/>
      <sz val="12"/>
      <color theme="9" tint="-0.249977111117893"/>
      <name val="Arial Narrow"/>
      <family val="2"/>
    </font>
    <font>
      <b/>
      <sz val="12"/>
      <color rgb="FFC00000"/>
      <name val="Arial Narrow"/>
      <family val="2"/>
    </font>
    <font>
      <sz val="12"/>
      <color theme="0"/>
      <name val="Arial Narrow"/>
      <family val="2"/>
    </font>
    <font>
      <b/>
      <sz val="12"/>
      <color theme="6" tint="-0.249977111117893"/>
      <name val="Arial Narrow"/>
      <family val="2"/>
    </font>
    <font>
      <b/>
      <sz val="22"/>
      <color theme="4" tint="-0.249977111117893"/>
      <name val="Arial Narrow"/>
      <family val="2"/>
    </font>
    <font>
      <sz val="12"/>
      <name val="Arial Narrow"/>
      <family val="2"/>
    </font>
    <font>
      <b/>
      <sz val="36"/>
      <color theme="1"/>
      <name val="Arial Narrow"/>
      <family val="2"/>
    </font>
    <font>
      <sz val="16"/>
      <color theme="1"/>
      <name val="Arial Narrow"/>
      <family val="2"/>
    </font>
    <font>
      <b/>
      <sz val="16"/>
      <color rgb="FF000000"/>
      <name val="Arial Narrow"/>
      <family val="2"/>
    </font>
    <font>
      <sz val="12"/>
      <color rgb="FFC0504D"/>
      <name val="Arial Narrow"/>
      <family val="2"/>
    </font>
    <font>
      <sz val="12"/>
      <color rgb="FFC00000"/>
      <name val="Arial Narrow"/>
      <family val="2"/>
    </font>
    <font>
      <b/>
      <sz val="16"/>
      <color rgb="FFC00000"/>
      <name val="Arial Narrow"/>
      <family val="2"/>
    </font>
    <font>
      <sz val="10"/>
      <color rgb="FFC00000"/>
      <name val="Arial Narrow"/>
      <family val="2"/>
    </font>
    <font>
      <sz val="36"/>
      <color theme="1"/>
      <name val="Arial Narrow"/>
      <family val="2"/>
    </font>
    <font>
      <i/>
      <sz val="24"/>
      <color theme="1"/>
      <name val="Arial Narrow"/>
      <family val="2"/>
    </font>
    <font>
      <sz val="10"/>
      <color rgb="FF000000"/>
      <name val="Arial"/>
    </font>
    <font>
      <sz val="10"/>
      <color theme="1"/>
      <name val="Arial"/>
    </font>
  </fonts>
  <fills count="12">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rgb="FFC00000"/>
        <bgColor indexed="64"/>
      </patternFill>
    </fill>
    <fill>
      <patternFill patternType="solid">
        <fgColor theme="1"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DEADA"/>
        <bgColor indexed="64"/>
      </patternFill>
    </fill>
    <fill>
      <patternFill patternType="solid">
        <fgColor rgb="FFC6D9F0"/>
        <bgColor indexed="64"/>
      </patternFill>
    </fill>
  </fills>
  <borders count="68">
    <border>
      <left/>
      <right/>
      <top/>
      <bottom/>
      <diagonal/>
    </border>
    <border>
      <left/>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medium">
        <color theme="0"/>
      </right>
      <top style="medium">
        <color indexed="64"/>
      </top>
      <bottom style="medium">
        <color theme="0"/>
      </bottom>
      <diagonal/>
    </border>
    <border>
      <left style="medium">
        <color theme="0"/>
      </left>
      <right style="thin">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thin">
        <color indexed="64"/>
      </right>
      <top style="medium">
        <color theme="0"/>
      </top>
      <bottom style="medium">
        <color indexed="64"/>
      </bottom>
      <diagonal/>
    </border>
    <border>
      <left style="medium">
        <color theme="0"/>
      </left>
      <right style="medium">
        <color indexed="64"/>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thin">
        <color indexed="64"/>
      </left>
      <right style="thin">
        <color theme="0"/>
      </right>
      <top style="medium">
        <color indexed="64"/>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diagonal/>
    </border>
    <border>
      <left style="thin">
        <color indexed="64"/>
      </left>
      <right style="thin">
        <color theme="0"/>
      </right>
      <top style="thin">
        <color indexed="64"/>
      </top>
      <bottom style="medium">
        <color indexed="64"/>
      </bottom>
      <diagonal/>
    </border>
    <border>
      <left style="thin">
        <color theme="0"/>
      </left>
      <right style="medium">
        <color theme="0"/>
      </right>
      <top style="thin">
        <color theme="0"/>
      </top>
      <bottom style="medium">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medium">
        <color indexed="64"/>
      </top>
      <bottom style="thin">
        <color theme="0"/>
      </bottom>
      <diagonal/>
    </border>
    <border>
      <left style="medium">
        <color theme="0"/>
      </left>
      <right style="medium">
        <color theme="0"/>
      </right>
      <top style="thin">
        <color theme="0"/>
      </top>
      <bottom style="medium">
        <color theme="0"/>
      </bottom>
      <diagonal/>
    </border>
    <border>
      <left style="thin">
        <color theme="0"/>
      </left>
      <right style="medium">
        <color indexed="64"/>
      </right>
      <top style="thin">
        <color indexed="64"/>
      </top>
      <bottom style="thin">
        <color theme="0"/>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medium">
        <color indexed="64"/>
      </top>
      <bottom style="thin">
        <color indexed="64"/>
      </bottom>
      <diagonal/>
    </border>
    <border>
      <left style="thin">
        <color theme="0"/>
      </left>
      <right style="medium">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style="thin">
        <color theme="0"/>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style="dashDot">
        <color indexed="64"/>
      </left>
      <right style="dashDot">
        <color indexed="64"/>
      </right>
      <top style="dashDot">
        <color indexed="64"/>
      </top>
      <bottom/>
      <diagonal/>
    </border>
    <border>
      <left style="dashDot">
        <color indexed="64"/>
      </left>
      <right style="dashDot">
        <color indexed="64"/>
      </right>
      <top/>
      <bottom/>
      <diagonal/>
    </border>
    <border>
      <left style="dashDot">
        <color indexed="64"/>
      </left>
      <right style="dashDot">
        <color indexed="64"/>
      </right>
      <top/>
      <bottom style="dashDot">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s>
  <cellStyleXfs count="1">
    <xf numFmtId="0" fontId="0" fillId="0" borderId="0"/>
  </cellStyleXfs>
  <cellXfs count="161">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1" xfId="0" applyFont="1" applyBorder="1" applyAlignment="1">
      <alignment vertical="center"/>
    </xf>
    <xf numFmtId="0" fontId="3" fillId="0" borderId="27" xfId="0" applyFont="1" applyBorder="1" applyAlignment="1">
      <alignment horizontal="right" vertical="center" indent="1"/>
    </xf>
    <xf numFmtId="0" fontId="3" fillId="0" borderId="29" xfId="0" applyFont="1" applyBorder="1" applyAlignment="1">
      <alignment horizontal="right" vertical="center" indent="1"/>
    </xf>
    <xf numFmtId="0" fontId="3" fillId="0" borderId="31" xfId="0" applyFont="1" applyBorder="1" applyAlignment="1">
      <alignment horizontal="right" vertical="center" indent="1"/>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2" fillId="0" borderId="26" xfId="0" applyFont="1" applyBorder="1"/>
    <xf numFmtId="0" fontId="2" fillId="0" borderId="39" xfId="0" applyFont="1" applyBorder="1" applyAlignment="1">
      <alignment horizontal="left" vertical="center" indent="1"/>
    </xf>
    <xf numFmtId="0" fontId="2" fillId="0" borderId="14" xfId="0" applyFont="1" applyBorder="1" applyAlignment="1">
      <alignment horizontal="left" vertical="center" indent="1"/>
    </xf>
    <xf numFmtId="0" fontId="6" fillId="0" borderId="49" xfId="0" applyFont="1" applyBorder="1" applyAlignment="1">
      <alignment horizontal="center" vertical="center"/>
    </xf>
    <xf numFmtId="0" fontId="6" fillId="0" borderId="51" xfId="0" applyFont="1" applyBorder="1" applyAlignment="1">
      <alignment horizontal="center" vertical="center"/>
    </xf>
    <xf numFmtId="0" fontId="2" fillId="0" borderId="0" xfId="0" applyFont="1"/>
    <xf numFmtId="0" fontId="2" fillId="0" borderId="28" xfId="0" applyFont="1" applyBorder="1"/>
    <xf numFmtId="0" fontId="2" fillId="0" borderId="40" xfId="0" applyFont="1" applyBorder="1" applyAlignment="1">
      <alignment horizontal="left" vertical="center" indent="1"/>
    </xf>
    <xf numFmtId="0" fontId="2" fillId="0" borderId="19" xfId="0" applyFont="1" applyBorder="1" applyAlignment="1">
      <alignment horizontal="left" vertical="center" indent="1"/>
    </xf>
    <xf numFmtId="0" fontId="7" fillId="0" borderId="48" xfId="0" applyFont="1" applyBorder="1" applyAlignment="1">
      <alignment horizontal="center" vertical="center"/>
    </xf>
    <xf numFmtId="0" fontId="2" fillId="0" borderId="41" xfId="0" applyFont="1" applyBorder="1" applyAlignment="1">
      <alignment horizontal="left" vertical="center" indent="1"/>
    </xf>
    <xf numFmtId="0" fontId="2" fillId="0" borderId="21" xfId="0" applyFont="1" applyBorder="1" applyAlignment="1">
      <alignment horizontal="left" vertical="center" indent="1"/>
    </xf>
    <xf numFmtId="0" fontId="8" fillId="0" borderId="47" xfId="0" applyFont="1" applyBorder="1" applyAlignment="1">
      <alignment horizontal="center" vertical="center"/>
    </xf>
    <xf numFmtId="0" fontId="2" fillId="0" borderId="46" xfId="0" applyFont="1" applyBorder="1" applyAlignment="1">
      <alignment horizontal="left" vertical="center" indent="1"/>
    </xf>
    <xf numFmtId="0" fontId="2" fillId="0" borderId="32" xfId="0" applyFont="1" applyBorder="1" applyAlignment="1">
      <alignment horizontal="center" vertical="center"/>
    </xf>
    <xf numFmtId="0" fontId="9" fillId="0" borderId="20" xfId="0" applyFont="1" applyBorder="1" applyAlignment="1">
      <alignment horizontal="center" vertical="center"/>
    </xf>
    <xf numFmtId="0" fontId="10" fillId="5" borderId="48" xfId="0" applyFont="1" applyFill="1" applyBorder="1" applyAlignment="1">
      <alignment horizontal="left" vertical="center" indent="1"/>
    </xf>
    <xf numFmtId="15" fontId="2" fillId="0" borderId="41" xfId="0" applyNumberFormat="1" applyFont="1" applyBorder="1" applyAlignment="1">
      <alignment horizontal="left" vertical="center" indent="1"/>
    </xf>
    <xf numFmtId="0" fontId="2" fillId="0" borderId="34" xfId="0" applyFont="1" applyBorder="1" applyAlignment="1">
      <alignment horizontal="left" vertical="center" indent="1"/>
    </xf>
    <xf numFmtId="0" fontId="2" fillId="0" borderId="35" xfId="0" applyFont="1" applyBorder="1" applyAlignment="1">
      <alignment horizontal="center" vertical="center"/>
    </xf>
    <xf numFmtId="0" fontId="11" fillId="0" borderId="20" xfId="0" applyFont="1" applyBorder="1" applyAlignment="1">
      <alignment horizontal="center" vertical="center"/>
    </xf>
    <xf numFmtId="0" fontId="10" fillId="4" borderId="48" xfId="0" applyFont="1" applyFill="1" applyBorder="1" applyAlignment="1">
      <alignment horizontal="left" vertical="center" indent="1"/>
    </xf>
    <xf numFmtId="0" fontId="2" fillId="0" borderId="30" xfId="0" applyFont="1" applyBorder="1"/>
    <xf numFmtId="15" fontId="2" fillId="0" borderId="42" xfId="0" applyNumberFormat="1" applyFont="1" applyBorder="1" applyAlignment="1">
      <alignment horizontal="left" vertical="center" indent="1"/>
    </xf>
    <xf numFmtId="0" fontId="2" fillId="0" borderId="37" xfId="0" applyFont="1" applyBorder="1" applyAlignment="1">
      <alignment horizontal="left" vertical="center" indent="1"/>
    </xf>
    <xf numFmtId="0" fontId="2" fillId="0" borderId="38" xfId="0" applyFont="1" applyBorder="1" applyAlignment="1">
      <alignment horizontal="center" vertical="center"/>
    </xf>
    <xf numFmtId="0" fontId="2" fillId="0" borderId="22" xfId="0" applyFont="1" applyBorder="1" applyAlignment="1">
      <alignment horizontal="center" vertical="center"/>
    </xf>
    <xf numFmtId="0" fontId="10" fillId="6" borderId="50" xfId="0" applyFont="1" applyFill="1" applyBorder="1" applyAlignment="1">
      <alignment horizontal="left" vertical="center" indent="1"/>
    </xf>
    <xf numFmtId="0" fontId="8" fillId="0" borderId="55" xfId="0" applyFont="1" applyBorder="1" applyAlignment="1">
      <alignment horizontal="center" vertical="center"/>
    </xf>
    <xf numFmtId="0" fontId="7" fillId="0" borderId="55" xfId="0" applyFont="1" applyBorder="1" applyAlignment="1">
      <alignment horizontal="center" vertical="center"/>
    </xf>
    <xf numFmtId="0" fontId="2" fillId="0" borderId="0" xfId="0" applyFont="1" applyAlignment="1">
      <alignment horizontal="center" vertical="center"/>
    </xf>
    <xf numFmtId="0" fontId="2" fillId="3" borderId="57"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8" borderId="61" xfId="0" applyFont="1" applyFill="1" applyBorder="1" applyAlignment="1">
      <alignment horizontal="center" vertical="center"/>
    </xf>
    <xf numFmtId="0" fontId="2" fillId="8" borderId="15" xfId="0" applyFont="1" applyFill="1" applyBorder="1" applyAlignment="1">
      <alignment horizontal="center" vertical="center" wrapText="1"/>
    </xf>
    <xf numFmtId="0" fontId="2" fillId="8" borderId="9" xfId="0" applyFont="1" applyFill="1" applyBorder="1" applyAlignment="1">
      <alignment horizontal="left" vertical="center" wrapText="1" indent="1"/>
    </xf>
    <xf numFmtId="0" fontId="2" fillId="8" borderId="0"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6" fillId="8" borderId="62" xfId="0" applyFont="1" applyFill="1" applyBorder="1" applyAlignment="1">
      <alignment horizontal="left" vertical="center" wrapText="1" indent="1"/>
    </xf>
    <xf numFmtId="0" fontId="12" fillId="0" borderId="1" xfId="0" applyFont="1" applyBorder="1" applyAlignment="1">
      <alignment vertical="center"/>
    </xf>
    <xf numFmtId="0" fontId="1" fillId="0" borderId="0" xfId="0" applyFont="1" applyAlignment="1">
      <alignment wrapText="1"/>
    </xf>
    <xf numFmtId="0" fontId="4" fillId="0" borderId="1" xfId="0" applyFont="1" applyBorder="1" applyAlignment="1">
      <alignment vertical="center" wrapText="1"/>
    </xf>
    <xf numFmtId="0" fontId="3" fillId="0" borderId="45" xfId="0" applyFont="1" applyBorder="1" applyAlignment="1">
      <alignment horizontal="right" vertical="center" wrapText="1" indent="1"/>
    </xf>
    <xf numFmtId="0" fontId="3" fillId="0" borderId="18" xfId="0" applyFont="1" applyBorder="1" applyAlignment="1">
      <alignment horizontal="right" vertical="center" wrapText="1" indent="1"/>
    </xf>
    <xf numFmtId="0" fontId="3" fillId="0" borderId="44" xfId="0" applyFont="1" applyBorder="1" applyAlignment="1">
      <alignment horizontal="right" vertical="center" wrapText="1" indent="1"/>
    </xf>
    <xf numFmtId="0" fontId="3" fillId="0" borderId="43" xfId="0" applyFont="1" applyBorder="1" applyAlignment="1">
      <alignment horizontal="right" vertical="center" wrapText="1" indent="1"/>
    </xf>
    <xf numFmtId="0" fontId="3" fillId="0" borderId="33" xfId="0" applyFont="1" applyBorder="1" applyAlignment="1">
      <alignment horizontal="right" vertical="center" wrapText="1" indent="1"/>
    </xf>
    <xf numFmtId="0" fontId="3" fillId="0" borderId="36" xfId="0" applyFont="1" applyBorder="1" applyAlignment="1">
      <alignment horizontal="right" vertical="center" wrapText="1" indent="1"/>
    </xf>
    <xf numFmtId="0" fontId="1" fillId="0" borderId="1" xfId="0" applyFont="1" applyBorder="1" applyAlignment="1">
      <alignment wrapText="1"/>
    </xf>
    <xf numFmtId="0" fontId="2" fillId="3" borderId="6" xfId="0" applyFont="1" applyFill="1" applyBorder="1" applyAlignment="1">
      <alignment horizontal="center" vertical="center" wrapText="1"/>
    </xf>
    <xf numFmtId="0" fontId="1" fillId="0" borderId="0" xfId="0" applyFont="1" applyAlignment="1"/>
    <xf numFmtId="0" fontId="20" fillId="0" borderId="0" xfId="0" applyFont="1"/>
    <xf numFmtId="0" fontId="1" fillId="0" borderId="0" xfId="0" applyFont="1" applyAlignment="1">
      <alignment vertical="center"/>
    </xf>
    <xf numFmtId="0" fontId="1" fillId="0" borderId="0" xfId="0" applyFont="1" applyAlignment="1">
      <alignment vertical="top"/>
    </xf>
    <xf numFmtId="0" fontId="2" fillId="0" borderId="0" xfId="0" applyFont="1" applyAlignment="1">
      <alignment vertical="top"/>
    </xf>
    <xf numFmtId="0" fontId="1" fillId="0" borderId="0" xfId="0" applyFont="1" applyAlignment="1">
      <alignment horizontal="center" vertical="top" wrapText="1"/>
    </xf>
    <xf numFmtId="0" fontId="1" fillId="0" borderId="0" xfId="0" applyFont="1" applyAlignment="1">
      <alignment vertical="top" wrapText="1"/>
    </xf>
    <xf numFmtId="0" fontId="14" fillId="8" borderId="61" xfId="0" applyFont="1" applyFill="1" applyBorder="1" applyAlignment="1">
      <alignment horizontal="center" vertical="center"/>
    </xf>
    <xf numFmtId="0" fontId="19" fillId="8" borderId="8"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15" fillId="10" borderId="8" xfId="0" applyFont="1" applyFill="1" applyBorder="1" applyAlignment="1">
      <alignment horizontal="center" vertical="center"/>
    </xf>
    <xf numFmtId="0" fontId="15" fillId="11" borderId="16" xfId="0" applyFont="1" applyFill="1" applyBorder="1" applyAlignment="1">
      <alignment horizontal="center" vertical="center" wrapText="1"/>
    </xf>
    <xf numFmtId="15" fontId="15" fillId="11" borderId="16" xfId="0" applyNumberFormat="1" applyFont="1" applyFill="1" applyBorder="1" applyAlignment="1">
      <alignment horizontal="center" vertical="center" wrapText="1"/>
    </xf>
    <xf numFmtId="0" fontId="2" fillId="11" borderId="16"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8" xfId="0" applyFont="1" applyFill="1" applyBorder="1" applyAlignment="1">
      <alignment horizontal="center" vertical="center"/>
    </xf>
    <xf numFmtId="0" fontId="2" fillId="11" borderId="8" xfId="0" applyFont="1" applyFill="1" applyBorder="1" applyAlignment="1">
      <alignment horizontal="center" vertical="center" wrapText="1"/>
    </xf>
    <xf numFmtId="0" fontId="2" fillId="11" borderId="11" xfId="0" applyFont="1" applyFill="1" applyBorder="1" applyAlignment="1">
      <alignment horizontal="left" vertical="center" wrapText="1" indent="1"/>
    </xf>
    <xf numFmtId="0" fontId="18" fillId="10" borderId="8" xfId="0" applyFont="1" applyFill="1" applyBorder="1" applyAlignment="1">
      <alignment horizontal="left" vertical="center" wrapText="1" indent="1"/>
    </xf>
    <xf numFmtId="0" fontId="23" fillId="11" borderId="8" xfId="0" applyFont="1" applyFill="1" applyBorder="1" applyAlignment="1">
      <alignment horizontal="left" vertical="center" wrapText="1" indent="1"/>
    </xf>
    <xf numFmtId="0" fontId="1" fillId="11" borderId="8" xfId="0" applyFont="1" applyFill="1" applyBorder="1" applyAlignment="1">
      <alignment horizontal="center" vertical="center" wrapText="1"/>
    </xf>
    <xf numFmtId="0" fontId="17" fillId="11" borderId="8" xfId="0" applyFont="1" applyFill="1" applyBorder="1" applyAlignment="1">
      <alignment horizontal="left" vertical="center" wrapText="1" indent="1"/>
    </xf>
    <xf numFmtId="0" fontId="24" fillId="11" borderId="8" xfId="0" applyFont="1" applyFill="1" applyBorder="1" applyAlignment="1">
      <alignment horizontal="left" vertical="center" wrapText="1"/>
    </xf>
    <xf numFmtId="0" fontId="2" fillId="11" borderId="8" xfId="0" applyFont="1" applyFill="1" applyBorder="1" applyAlignment="1">
      <alignment horizontal="left" vertical="center"/>
    </xf>
    <xf numFmtId="0" fontId="2" fillId="11" borderId="8" xfId="0" applyFont="1" applyFill="1" applyBorder="1" applyAlignment="1">
      <alignment horizontal="left" vertical="center" wrapText="1"/>
    </xf>
    <xf numFmtId="0" fontId="15" fillId="10" borderId="16" xfId="0" applyFont="1" applyFill="1" applyBorder="1" applyAlignment="1">
      <alignment horizontal="center" vertical="center" wrapText="1"/>
    </xf>
    <xf numFmtId="15" fontId="15" fillId="10" borderId="16" xfId="0" applyNumberFormat="1" applyFont="1" applyFill="1" applyBorder="1" applyAlignment="1">
      <alignment horizontal="center" vertical="center" wrapText="1"/>
    </xf>
    <xf numFmtId="0" fontId="2" fillId="10" borderId="16" xfId="0" applyFont="1" applyFill="1" applyBorder="1" applyAlignment="1">
      <alignment horizontal="center" vertical="center" wrapText="1"/>
    </xf>
    <xf numFmtId="0" fontId="15" fillId="10" borderId="16" xfId="0" applyFont="1" applyFill="1" applyBorder="1" applyAlignment="1">
      <alignment horizontal="center" vertical="center"/>
    </xf>
    <xf numFmtId="0" fontId="18" fillId="10" borderId="11" xfId="0" applyFont="1" applyFill="1" applyBorder="1" applyAlignment="1">
      <alignment horizontal="left" vertical="center" wrapText="1" indent="1"/>
    </xf>
    <xf numFmtId="15" fontId="15" fillId="10" borderId="8" xfId="0" applyNumberFormat="1" applyFont="1" applyFill="1" applyBorder="1" applyAlignment="1">
      <alignment horizontal="center" vertical="center" wrapText="1"/>
    </xf>
    <xf numFmtId="0" fontId="2" fillId="10" borderId="11" xfId="0" applyFont="1" applyFill="1" applyBorder="1" applyAlignment="1">
      <alignment horizontal="left" vertical="center" wrapText="1" indent="1"/>
    </xf>
    <xf numFmtId="0" fontId="18" fillId="11" borderId="8" xfId="0" applyFont="1" applyFill="1" applyBorder="1" applyAlignment="1">
      <alignment horizontal="left" vertical="center" wrapText="1" indent="1"/>
    </xf>
    <xf numFmtId="0" fontId="18" fillId="11" borderId="8" xfId="0" applyFont="1" applyFill="1" applyBorder="1" applyAlignment="1">
      <alignment horizontal="center" vertical="center" wrapText="1" indent="1"/>
    </xf>
    <xf numFmtId="0" fontId="23" fillId="8" borderId="18" xfId="0" applyFont="1" applyFill="1" applyBorder="1" applyAlignment="1">
      <alignment horizontal="left" vertical="center" wrapText="1" indent="1"/>
    </xf>
    <xf numFmtId="0" fontId="23" fillId="10" borderId="16" xfId="0" applyFont="1" applyFill="1" applyBorder="1" applyAlignment="1">
      <alignment horizontal="left" vertical="center" wrapText="1" indent="1"/>
    </xf>
    <xf numFmtId="0" fontId="23" fillId="10" borderId="8" xfId="0" applyFont="1" applyFill="1" applyBorder="1" applyAlignment="1">
      <alignment horizontal="left" vertical="center" wrapText="1" indent="1"/>
    </xf>
    <xf numFmtId="0" fontId="2" fillId="10" borderId="8" xfId="0" applyFont="1" applyFill="1" applyBorder="1" applyAlignment="1">
      <alignment horizontal="left" vertical="center" wrapText="1" indent="1"/>
    </xf>
    <xf numFmtId="0" fontId="22" fillId="10" borderId="8" xfId="0" applyFont="1" applyFill="1" applyBorder="1" applyAlignment="1">
      <alignment vertical="center"/>
    </xf>
    <xf numFmtId="0" fontId="24" fillId="10" borderId="8" xfId="0" applyFont="1" applyFill="1" applyBorder="1" applyAlignment="1">
      <alignment vertical="center" wrapText="1"/>
    </xf>
    <xf numFmtId="0" fontId="24" fillId="10" borderId="8" xfId="0" applyFont="1" applyFill="1" applyBorder="1" applyAlignment="1">
      <alignment horizontal="left" vertical="center" wrapText="1" indent="1"/>
    </xf>
    <xf numFmtId="0" fontId="15" fillId="10" borderId="8" xfId="0" applyFont="1" applyFill="1" applyBorder="1" applyAlignment="1">
      <alignment horizontal="center" vertical="center" wrapText="1" indent="1"/>
    </xf>
    <xf numFmtId="0" fontId="24" fillId="11" borderId="8" xfId="0" applyFont="1" applyFill="1" applyBorder="1" applyAlignment="1">
      <alignment horizontal="left" vertical="center" wrapText="1" indent="1"/>
    </xf>
    <xf numFmtId="0" fontId="15" fillId="11" borderId="8" xfId="0" applyFont="1" applyFill="1" applyBorder="1" applyAlignment="1">
      <alignment horizontal="center" vertical="center" wrapText="1" indent="1"/>
    </xf>
    <xf numFmtId="0" fontId="2" fillId="11" borderId="8" xfId="0" applyFont="1" applyFill="1" applyBorder="1" applyAlignment="1">
      <alignment horizontal="left" vertical="center" wrapText="1" indent="1"/>
    </xf>
    <xf numFmtId="0" fontId="23" fillId="11" borderId="16" xfId="0" applyFont="1" applyFill="1" applyBorder="1" applyAlignment="1">
      <alignment horizontal="left" vertical="center" wrapText="1" indent="1"/>
    </xf>
    <xf numFmtId="0" fontId="15" fillId="11" borderId="16" xfId="0" applyFont="1" applyFill="1" applyBorder="1" applyAlignment="1">
      <alignment horizontal="center" vertical="center"/>
    </xf>
    <xf numFmtId="0" fontId="18" fillId="11" borderId="11" xfId="0" applyFont="1" applyFill="1" applyBorder="1" applyAlignment="1">
      <alignment horizontal="left" vertical="center" wrapText="1" indent="1"/>
    </xf>
    <xf numFmtId="0" fontId="5" fillId="2" borderId="3" xfId="0" applyFont="1" applyFill="1" applyBorder="1" applyAlignment="1">
      <alignment horizontal="center" vertical="center" wrapText="1"/>
    </xf>
    <xf numFmtId="0" fontId="22" fillId="9" borderId="21" xfId="0" applyFont="1" applyFill="1" applyBorder="1" applyAlignment="1">
      <alignment horizontal="center" vertical="center"/>
    </xf>
    <xf numFmtId="0" fontId="22" fillId="9" borderId="20" xfId="0" applyFont="1" applyFill="1" applyBorder="1" applyAlignment="1">
      <alignment horizontal="center" vertical="center"/>
    </xf>
    <xf numFmtId="0" fontId="22" fillId="9" borderId="64" xfId="0" applyFont="1" applyFill="1" applyBorder="1" applyAlignment="1">
      <alignment horizontal="center" vertical="center"/>
    </xf>
    <xf numFmtId="0" fontId="22" fillId="9" borderId="66"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8" xfId="0" applyFont="1" applyFill="1" applyBorder="1" applyAlignment="1">
      <alignment horizontal="center" vertical="center"/>
    </xf>
    <xf numFmtId="0" fontId="14" fillId="11" borderId="17" xfId="0" applyFont="1" applyFill="1" applyBorder="1" applyAlignment="1">
      <alignment horizontal="center" vertical="center"/>
    </xf>
    <xf numFmtId="0" fontId="14" fillId="11" borderId="56" xfId="0" applyFont="1" applyFill="1" applyBorder="1" applyAlignment="1">
      <alignment horizontal="center" vertical="center"/>
    </xf>
    <xf numFmtId="0" fontId="14" fillId="11" borderId="16" xfId="0" applyFont="1" applyFill="1" applyBorder="1" applyAlignment="1">
      <alignment horizontal="center" vertical="center"/>
    </xf>
    <xf numFmtId="0" fontId="19" fillId="11" borderId="17" xfId="0" applyFont="1" applyFill="1" applyBorder="1" applyAlignment="1">
      <alignment horizontal="center" vertical="center" wrapText="1"/>
    </xf>
    <xf numFmtId="0" fontId="19" fillId="11" borderId="56" xfId="0" applyFont="1" applyFill="1" applyBorder="1" applyAlignment="1">
      <alignment horizontal="center" vertical="center" wrapText="1"/>
    </xf>
    <xf numFmtId="0" fontId="19" fillId="11" borderId="16" xfId="0" applyFont="1" applyFill="1" applyBorder="1" applyAlignment="1">
      <alignment horizontal="center" vertical="center" wrapText="1"/>
    </xf>
    <xf numFmtId="0" fontId="19" fillId="10" borderId="17" xfId="0" applyFont="1" applyFill="1" applyBorder="1" applyAlignment="1">
      <alignment horizontal="center" vertical="center" wrapText="1"/>
    </xf>
    <xf numFmtId="0" fontId="19" fillId="10" borderId="56"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4" fillId="10" borderId="23" xfId="0" applyFont="1" applyFill="1" applyBorder="1" applyAlignment="1">
      <alignment horizontal="center" vertical="center"/>
    </xf>
    <xf numFmtId="0" fontId="14" fillId="10" borderId="12" xfId="0" applyFont="1" applyFill="1" applyBorder="1" applyAlignment="1">
      <alignment horizontal="center" vertical="center"/>
    </xf>
    <xf numFmtId="0" fontId="14" fillId="10" borderId="13" xfId="0" applyFont="1" applyFill="1" applyBorder="1" applyAlignment="1">
      <alignment horizontal="center" vertical="center"/>
    </xf>
    <xf numFmtId="0" fontId="14" fillId="11" borderId="8" xfId="0" applyFont="1" applyFill="1" applyBorder="1" applyAlignment="1">
      <alignment horizontal="center" vertical="center"/>
    </xf>
    <xf numFmtId="0" fontId="19" fillId="11" borderId="8" xfId="0" applyFont="1" applyFill="1" applyBorder="1" applyAlignment="1">
      <alignment horizontal="center" vertical="center" wrapText="1"/>
    </xf>
    <xf numFmtId="0" fontId="21" fillId="10" borderId="8" xfId="0" applyFont="1" applyFill="1" applyBorder="1" applyAlignment="1">
      <alignment horizontal="center" vertical="center" wrapText="1" indent="1"/>
    </xf>
    <xf numFmtId="0" fontId="19" fillId="10" borderId="8" xfId="0" applyFont="1" applyFill="1" applyBorder="1" applyAlignment="1">
      <alignment horizontal="center" vertical="center" wrapText="1" indent="1"/>
    </xf>
    <xf numFmtId="0" fontId="22" fillId="9" borderId="14" xfId="0" applyFont="1" applyFill="1" applyBorder="1" applyAlignment="1">
      <alignment horizontal="center" vertical="center"/>
    </xf>
    <xf numFmtId="0" fontId="22" fillId="9" borderId="63" xfId="0" applyFont="1" applyFill="1" applyBorder="1" applyAlignment="1">
      <alignment horizontal="center" vertical="center"/>
    </xf>
    <xf numFmtId="0" fontId="22" fillId="9" borderId="65" xfId="0" applyFont="1" applyFill="1" applyBorder="1" applyAlignment="1">
      <alignment horizontal="center" vertical="center"/>
    </xf>
    <xf numFmtId="0" fontId="1" fillId="0" borderId="1" xfId="0" applyFont="1" applyBorder="1" applyAlignment="1">
      <alignment horizontal="lef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13" fillId="7" borderId="10" xfId="0" applyFont="1" applyFill="1" applyBorder="1" applyAlignment="1">
      <alignment horizontal="left" vertical="center" indent="1"/>
    </xf>
    <xf numFmtId="0" fontId="13" fillId="7" borderId="11" xfId="0" applyFont="1" applyFill="1" applyBorder="1" applyAlignment="1">
      <alignment horizontal="left" vertical="center" inden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4" fillId="11" borderId="23" xfId="0" applyFont="1" applyFill="1" applyBorder="1" applyAlignment="1">
      <alignment horizontal="center" vertical="center"/>
    </xf>
    <xf numFmtId="0" fontId="14" fillId="11" borderId="12" xfId="0" applyFont="1" applyFill="1" applyBorder="1" applyAlignment="1">
      <alignment horizontal="center" vertical="center"/>
    </xf>
    <xf numFmtId="0" fontId="14" fillId="10" borderId="8" xfId="0" applyFont="1" applyFill="1" applyBorder="1" applyAlignment="1">
      <alignment horizontal="center" vertical="center"/>
    </xf>
    <xf numFmtId="0" fontId="19" fillId="10" borderId="8" xfId="0" applyFont="1" applyFill="1" applyBorder="1" applyAlignment="1">
      <alignment horizontal="center" vertical="center" wrapText="1"/>
    </xf>
    <xf numFmtId="0" fontId="24" fillId="11" borderId="17" xfId="0" applyFont="1" applyFill="1" applyBorder="1" applyAlignment="1">
      <alignment horizontal="left" vertical="center" wrapText="1" indent="1"/>
    </xf>
    <xf numFmtId="0" fontId="15" fillId="11" borderId="17" xfId="0" applyFont="1" applyFill="1" applyBorder="1" applyAlignment="1">
      <alignment horizontal="center" vertical="center" wrapText="1" indent="1"/>
    </xf>
    <xf numFmtId="0" fontId="2" fillId="11" borderId="17" xfId="0" applyFont="1" applyFill="1" applyBorder="1" applyAlignment="1">
      <alignment horizontal="left" vertical="center" wrapText="1" indent="1"/>
    </xf>
    <xf numFmtId="0" fontId="22" fillId="9" borderId="16" xfId="0" applyFont="1" applyFill="1" applyBorder="1" applyAlignment="1">
      <alignment horizontal="center" vertical="center"/>
    </xf>
    <xf numFmtId="0" fontId="14" fillId="11" borderId="67" xfId="0" applyFont="1" applyFill="1" applyBorder="1" applyAlignment="1">
      <alignment horizontal="center" vertical="center"/>
    </xf>
    <xf numFmtId="0" fontId="15" fillId="8" borderId="56" xfId="0" applyFont="1" applyFill="1" applyBorder="1" applyAlignment="1">
      <alignment horizontal="center" vertical="center" wrapText="1"/>
    </xf>
  </cellXfs>
  <cellStyles count="1">
    <cellStyle name="Normal" xfId="0" builtinId="0"/>
  </cellStyles>
  <dxfs count="3">
    <dxf>
      <font>
        <b/>
        <i val="0"/>
        <color rgb="FF0070C0"/>
      </font>
    </dxf>
    <dxf>
      <font>
        <b/>
        <i val="0"/>
        <color rgb="FF7030A0"/>
      </font>
    </dxf>
    <dxf>
      <font>
        <b/>
        <i val="0"/>
        <color theme="9" tint="-0.2499465926084170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bdg.org/ccb/browse_cat.php?c=3" TargetMode="External"/><Relationship Id="rId2" Type="http://schemas.openxmlformats.org/officeDocument/2006/relationships/hyperlink" Target="http://www.wbdg.org/references/pa_dod.php"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www.wbdg.org/references/pa_dod.php" TargetMode="External"/><Relationship Id="rId4" Type="http://schemas.openxmlformats.org/officeDocument/2006/relationships/hyperlink" Target="http://www.wbdg.org/references/pa_dod.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zoomScale="85" zoomScaleNormal="85" zoomScaleSheetLayoutView="50" workbookViewId="0">
      <pane ySplit="12" topLeftCell="A23" activePane="bottomLeft" state="frozen"/>
      <selection pane="bottomLeft" activeCell="D27" sqref="D27"/>
    </sheetView>
  </sheetViews>
  <sheetFormatPr defaultColWidth="9.33203125" defaultRowHeight="12.75"/>
  <cols>
    <col min="1" max="1" width="9.33203125" style="1"/>
    <col min="2" max="2" width="16.5" style="3" customWidth="1"/>
    <col min="3" max="3" width="64.83203125" style="2" customWidth="1"/>
    <col min="4" max="4" width="90.83203125" style="1" customWidth="1"/>
    <col min="5" max="5" width="19.6640625" style="59" customWidth="1"/>
    <col min="6" max="6" width="25.83203125" style="1" hidden="1" customWidth="1"/>
    <col min="7" max="7" width="20.83203125" style="1" hidden="1" customWidth="1"/>
    <col min="8" max="8" width="15.83203125" style="1" hidden="1" customWidth="1"/>
    <col min="9" max="9" width="75.83203125" style="1" customWidth="1"/>
    <col min="10" max="10" width="9.33203125" style="1"/>
    <col min="11" max="11" width="67.5" style="72" customWidth="1"/>
    <col min="12" max="16384" width="9.33203125" style="1"/>
  </cols>
  <sheetData>
    <row r="1" spans="2:11">
      <c r="B1" s="1"/>
      <c r="C1" s="69"/>
    </row>
    <row r="2" spans="2:11" ht="43.5" customHeight="1">
      <c r="B2" s="16"/>
      <c r="C2" s="58" t="s">
        <v>0</v>
      </c>
      <c r="D2" s="10"/>
      <c r="E2" s="60"/>
      <c r="F2" s="10"/>
      <c r="G2" s="10"/>
      <c r="H2" s="14"/>
      <c r="I2" s="15"/>
    </row>
    <row r="3" spans="2:11" ht="28.5" customHeight="1">
      <c r="B3" s="1"/>
      <c r="C3" s="144" t="s">
        <v>1</v>
      </c>
      <c r="D3" s="144"/>
      <c r="E3" s="1"/>
    </row>
    <row r="4" spans="2:11" s="22" customFormat="1" ht="15" hidden="1">
      <c r="B4" s="17"/>
      <c r="C4" s="11" t="s">
        <v>2</v>
      </c>
      <c r="D4" s="18" t="s">
        <v>3</v>
      </c>
      <c r="E4" s="61" t="s">
        <v>4</v>
      </c>
      <c r="F4" s="19" t="s">
        <v>5</v>
      </c>
      <c r="G4" s="20" t="s">
        <v>6</v>
      </c>
      <c r="H4" s="21">
        <f>COUNTIF(H19:H53,G4)</f>
        <v>3</v>
      </c>
      <c r="I4" s="147" t="s">
        <v>7</v>
      </c>
      <c r="K4" s="73"/>
    </row>
    <row r="5" spans="2:11" s="22" customFormat="1" ht="15" hidden="1">
      <c r="B5" s="23"/>
      <c r="C5" s="12" t="s">
        <v>8</v>
      </c>
      <c r="D5" s="24" t="s">
        <v>9</v>
      </c>
      <c r="E5" s="62" t="s">
        <v>10</v>
      </c>
      <c r="F5" s="25" t="s">
        <v>5</v>
      </c>
      <c r="G5" s="26" t="s">
        <v>11</v>
      </c>
      <c r="H5" s="46">
        <f>COUNTIF(H19:H53,G5)</f>
        <v>5</v>
      </c>
      <c r="I5" s="147"/>
      <c r="K5" s="73"/>
    </row>
    <row r="6" spans="2:11" s="22" customFormat="1" ht="15" hidden="1">
      <c r="B6" s="23"/>
      <c r="C6" s="12" t="s">
        <v>12</v>
      </c>
      <c r="D6" s="27" t="s">
        <v>13</v>
      </c>
      <c r="E6" s="63" t="s">
        <v>14</v>
      </c>
      <c r="F6" s="28" t="s">
        <v>5</v>
      </c>
      <c r="G6" s="29" t="s">
        <v>15</v>
      </c>
      <c r="H6" s="45">
        <f>COUNTIF(H19:H53,G6)</f>
        <v>2</v>
      </c>
      <c r="I6" s="148"/>
      <c r="K6" s="73"/>
    </row>
    <row r="7" spans="2:11" s="22" customFormat="1" ht="15" hidden="1">
      <c r="B7" s="23"/>
      <c r="C7" s="12" t="s">
        <v>16</v>
      </c>
      <c r="D7" s="27" t="s">
        <v>17</v>
      </c>
      <c r="E7" s="64"/>
      <c r="F7" s="30"/>
      <c r="G7" s="31"/>
      <c r="H7" s="32">
        <f>H9-H8</f>
        <v>31</v>
      </c>
      <c r="I7" s="33" t="s">
        <v>18</v>
      </c>
      <c r="K7" s="73"/>
    </row>
    <row r="8" spans="2:11" s="22" customFormat="1" ht="15" hidden="1">
      <c r="B8" s="23"/>
      <c r="C8" s="12" t="s">
        <v>19</v>
      </c>
      <c r="D8" s="34" t="s">
        <v>20</v>
      </c>
      <c r="E8" s="65"/>
      <c r="F8" s="35"/>
      <c r="G8" s="36"/>
      <c r="H8" s="37">
        <f>COUNTIF(F19:F53,"&lt;&gt;")</f>
        <v>0</v>
      </c>
      <c r="I8" s="38" t="s">
        <v>21</v>
      </c>
      <c r="K8" s="73"/>
    </row>
    <row r="9" spans="2:11" s="22" customFormat="1" ht="15" hidden="1">
      <c r="B9" s="39"/>
      <c r="C9" s="13" t="s">
        <v>22</v>
      </c>
      <c r="D9" s="40">
        <f ca="1">NOW()</f>
        <v>42468.317151157411</v>
      </c>
      <c r="E9" s="66"/>
      <c r="F9" s="41"/>
      <c r="G9" s="42"/>
      <c r="H9" s="43">
        <f>COUNTIF(D19:D53,"&lt;&gt;")</f>
        <v>31</v>
      </c>
      <c r="I9" s="44" t="s">
        <v>23</v>
      </c>
      <c r="K9" s="73"/>
    </row>
    <row r="10" spans="2:11">
      <c r="B10" s="1"/>
      <c r="C10" s="1"/>
      <c r="E10" s="67"/>
    </row>
    <row r="11" spans="2:11" s="2" customFormat="1" ht="30" customHeight="1">
      <c r="B11" s="4" t="s">
        <v>24</v>
      </c>
      <c r="C11" s="5" t="s">
        <v>25</v>
      </c>
      <c r="D11" s="149" t="s">
        <v>26</v>
      </c>
      <c r="E11" s="118" t="s">
        <v>27</v>
      </c>
      <c r="F11" s="145" t="s">
        <v>28</v>
      </c>
      <c r="G11" s="146"/>
      <c r="H11" s="5" t="s">
        <v>29</v>
      </c>
      <c r="I11" s="6" t="s">
        <v>30</v>
      </c>
      <c r="K11" s="74"/>
    </row>
    <row r="12" spans="2:11" ht="15" customHeight="1">
      <c r="B12" s="7" t="s">
        <v>31</v>
      </c>
      <c r="C12" s="8" t="s">
        <v>32</v>
      </c>
      <c r="D12" s="150"/>
      <c r="E12" s="68" t="s">
        <v>33</v>
      </c>
      <c r="F12" s="8" t="s">
        <v>34</v>
      </c>
      <c r="G12" s="8" t="s">
        <v>35</v>
      </c>
      <c r="H12" s="8" t="s">
        <v>36</v>
      </c>
      <c r="I12" s="9" t="s">
        <v>37</v>
      </c>
    </row>
    <row r="13" spans="2:11" ht="75" hidden="1" customHeight="1">
      <c r="B13" s="52" t="s">
        <v>38</v>
      </c>
      <c r="C13" s="55" t="s">
        <v>39</v>
      </c>
      <c r="D13" s="57" t="s">
        <v>40</v>
      </c>
      <c r="E13" s="53" t="s">
        <v>41</v>
      </c>
      <c r="F13" s="53" t="s">
        <v>42</v>
      </c>
      <c r="G13" s="56" t="s">
        <v>43</v>
      </c>
      <c r="H13" s="53" t="s">
        <v>44</v>
      </c>
      <c r="I13" s="54" t="s">
        <v>45</v>
      </c>
    </row>
    <row r="14" spans="2:11" ht="75" customHeight="1">
      <c r="B14" s="76">
        <v>0</v>
      </c>
      <c r="C14" s="77" t="s">
        <v>46</v>
      </c>
      <c r="D14" s="104" t="s">
        <v>47</v>
      </c>
      <c r="E14" s="160" t="s">
        <v>48</v>
      </c>
      <c r="F14" s="53"/>
      <c r="G14" s="56"/>
      <c r="H14" s="53"/>
      <c r="I14" s="54"/>
    </row>
    <row r="15" spans="2:11" ht="75" customHeight="1">
      <c r="B15" s="119" t="s">
        <v>49</v>
      </c>
      <c r="C15" s="123"/>
      <c r="D15" s="120"/>
      <c r="E15" s="120"/>
      <c r="F15" s="120"/>
      <c r="G15" s="120"/>
      <c r="H15" s="120"/>
      <c r="I15" s="121"/>
    </row>
    <row r="16" spans="2:11" ht="75" customHeight="1">
      <c r="B16" s="125">
        <v>1</v>
      </c>
      <c r="C16" s="128" t="s">
        <v>50</v>
      </c>
      <c r="D16" s="89" t="s">
        <v>51</v>
      </c>
      <c r="E16" s="84" t="s">
        <v>48</v>
      </c>
      <c r="F16" s="86"/>
      <c r="G16" s="90"/>
      <c r="H16" s="86"/>
      <c r="I16" s="91" t="s">
        <v>52</v>
      </c>
    </row>
    <row r="17" spans="2:9" ht="75" customHeight="1">
      <c r="B17" s="126"/>
      <c r="C17" s="129"/>
      <c r="D17" s="89" t="s">
        <v>53</v>
      </c>
      <c r="E17" s="84" t="s">
        <v>54</v>
      </c>
      <c r="F17" s="86"/>
      <c r="G17" s="90"/>
      <c r="H17" s="86"/>
      <c r="I17" s="91"/>
    </row>
    <row r="18" spans="2:9" ht="75" customHeight="1">
      <c r="B18" s="126"/>
      <c r="C18" s="129"/>
      <c r="D18" s="92" t="s">
        <v>55</v>
      </c>
      <c r="E18" s="84" t="s">
        <v>54</v>
      </c>
      <c r="F18" s="86"/>
      <c r="G18" s="90"/>
      <c r="H18" s="86"/>
      <c r="I18" s="93"/>
    </row>
    <row r="19" spans="2:9" ht="75" customHeight="1">
      <c r="B19" s="126"/>
      <c r="C19" s="129"/>
      <c r="D19" s="92" t="s">
        <v>56</v>
      </c>
      <c r="E19" s="84" t="s">
        <v>54</v>
      </c>
      <c r="F19" s="84"/>
      <c r="G19" s="86"/>
      <c r="H19" s="85" t="s">
        <v>11</v>
      </c>
      <c r="I19" s="94"/>
    </row>
    <row r="20" spans="2:9" ht="75" customHeight="1">
      <c r="B20" s="127"/>
      <c r="C20" s="130"/>
      <c r="D20" s="92" t="s">
        <v>57</v>
      </c>
      <c r="E20" s="84" t="s">
        <v>54</v>
      </c>
      <c r="F20" s="84"/>
      <c r="G20" s="86"/>
      <c r="H20" s="85"/>
      <c r="I20" s="94"/>
    </row>
    <row r="21" spans="2:9" ht="75" customHeight="1">
      <c r="B21" s="141" t="s">
        <v>58</v>
      </c>
      <c r="C21" s="142"/>
      <c r="D21" s="142"/>
      <c r="E21" s="142"/>
      <c r="F21" s="142"/>
      <c r="G21" s="142"/>
      <c r="H21" s="142"/>
      <c r="I21" s="143"/>
    </row>
    <row r="22" spans="2:9" ht="75" customHeight="1">
      <c r="B22" s="134">
        <v>2</v>
      </c>
      <c r="C22" s="131" t="s">
        <v>59</v>
      </c>
      <c r="D22" s="105" t="s">
        <v>60</v>
      </c>
      <c r="E22" s="95" t="s">
        <v>61</v>
      </c>
      <c r="F22" s="96"/>
      <c r="G22" s="97"/>
      <c r="H22" s="98" t="s">
        <v>6</v>
      </c>
      <c r="I22" s="99"/>
    </row>
    <row r="23" spans="2:9" ht="75" customHeight="1">
      <c r="B23" s="135"/>
      <c r="C23" s="132"/>
      <c r="D23" s="106" t="s">
        <v>62</v>
      </c>
      <c r="E23" s="160" t="s">
        <v>48</v>
      </c>
      <c r="F23" s="96"/>
      <c r="G23" s="97"/>
      <c r="H23" s="80" t="s">
        <v>11</v>
      </c>
      <c r="I23" s="99"/>
    </row>
    <row r="24" spans="2:9" ht="75" customHeight="1">
      <c r="B24" s="136"/>
      <c r="C24" s="133"/>
      <c r="D24" s="106" t="s">
        <v>63</v>
      </c>
      <c r="E24" s="78" t="s">
        <v>54</v>
      </c>
      <c r="F24" s="100"/>
      <c r="G24" s="79"/>
      <c r="H24" s="80" t="s">
        <v>11</v>
      </c>
      <c r="I24" s="101"/>
    </row>
    <row r="25" spans="2:9" ht="75" customHeight="1">
      <c r="B25" s="119" t="s">
        <v>64</v>
      </c>
      <c r="C25" s="120"/>
      <c r="D25" s="120"/>
      <c r="E25" s="120"/>
      <c r="F25" s="120"/>
      <c r="G25" s="120"/>
      <c r="H25" s="120"/>
      <c r="I25" s="121"/>
    </row>
    <row r="26" spans="2:9" ht="75" customHeight="1">
      <c r="B26" s="137">
        <v>3</v>
      </c>
      <c r="C26" s="138" t="s">
        <v>65</v>
      </c>
      <c r="D26" s="89" t="s">
        <v>66</v>
      </c>
      <c r="E26" s="84" t="s">
        <v>48</v>
      </c>
      <c r="F26" s="84"/>
      <c r="G26" s="86"/>
      <c r="H26" s="85" t="s">
        <v>6</v>
      </c>
      <c r="I26" s="102"/>
    </row>
    <row r="27" spans="2:9" ht="75" customHeight="1">
      <c r="B27" s="137"/>
      <c r="C27" s="138"/>
      <c r="D27" s="89" t="s">
        <v>67</v>
      </c>
      <c r="E27" s="84" t="s">
        <v>61</v>
      </c>
      <c r="F27" s="84"/>
      <c r="G27" s="86"/>
      <c r="H27" s="85"/>
      <c r="I27" s="103"/>
    </row>
    <row r="28" spans="2:9" ht="75" customHeight="1">
      <c r="B28" s="122" t="s">
        <v>68</v>
      </c>
      <c r="C28" s="123"/>
      <c r="D28" s="123"/>
      <c r="E28" s="123"/>
      <c r="F28" s="123"/>
      <c r="G28" s="123"/>
      <c r="H28" s="123"/>
      <c r="I28" s="124"/>
    </row>
    <row r="29" spans="2:9" ht="75" customHeight="1">
      <c r="B29" s="139">
        <v>4</v>
      </c>
      <c r="C29" s="140" t="s">
        <v>69</v>
      </c>
      <c r="D29" s="109" t="s">
        <v>70</v>
      </c>
      <c r="E29" s="111" t="s">
        <v>61</v>
      </c>
      <c r="F29" s="108"/>
      <c r="G29" s="108"/>
      <c r="H29" s="108"/>
      <c r="I29" s="99" t="s">
        <v>71</v>
      </c>
    </row>
    <row r="30" spans="2:9" ht="75" customHeight="1">
      <c r="B30" s="139"/>
      <c r="C30" s="140"/>
      <c r="D30" s="110" t="s">
        <v>72</v>
      </c>
      <c r="E30" s="111" t="s">
        <v>73</v>
      </c>
      <c r="F30" s="107"/>
      <c r="G30" s="107"/>
      <c r="H30" s="107"/>
      <c r="I30" s="107"/>
    </row>
    <row r="31" spans="2:9" ht="75" customHeight="1">
      <c r="B31" s="139"/>
      <c r="C31" s="140"/>
      <c r="D31" s="110" t="s">
        <v>74</v>
      </c>
      <c r="E31" s="111" t="s">
        <v>61</v>
      </c>
      <c r="F31" s="107"/>
      <c r="G31" s="107"/>
      <c r="H31" s="107"/>
      <c r="I31" s="110"/>
    </row>
    <row r="32" spans="2:9" ht="75" customHeight="1">
      <c r="B32" s="139"/>
      <c r="C32" s="140"/>
      <c r="D32" s="110" t="s">
        <v>75</v>
      </c>
      <c r="E32" s="111" t="s">
        <v>76</v>
      </c>
      <c r="F32" s="107"/>
      <c r="G32" s="107"/>
      <c r="H32" s="107"/>
      <c r="I32" s="107"/>
    </row>
    <row r="33" spans="1:11" ht="75" customHeight="1">
      <c r="B33" s="139"/>
      <c r="C33" s="140"/>
      <c r="D33" s="110" t="s">
        <v>77</v>
      </c>
      <c r="E33" s="111" t="s">
        <v>61</v>
      </c>
      <c r="F33" s="107"/>
      <c r="G33" s="107"/>
      <c r="H33" s="107"/>
      <c r="I33" s="107"/>
    </row>
    <row r="34" spans="1:11" ht="75" customHeight="1">
      <c r="B34" s="152">
        <v>5</v>
      </c>
      <c r="C34" s="129" t="s">
        <v>78</v>
      </c>
      <c r="D34" s="115" t="s">
        <v>79</v>
      </c>
      <c r="E34" s="81" t="s">
        <v>73</v>
      </c>
      <c r="F34" s="81"/>
      <c r="G34" s="83"/>
      <c r="H34" s="116"/>
      <c r="I34" s="117"/>
    </row>
    <row r="35" spans="1:11" ht="129" customHeight="1">
      <c r="A35" s="71" t="s">
        <v>80</v>
      </c>
      <c r="B35" s="152"/>
      <c r="C35" s="129"/>
      <c r="D35" s="89" t="s">
        <v>81</v>
      </c>
      <c r="E35" s="81" t="s">
        <v>73</v>
      </c>
      <c r="F35" s="82"/>
      <c r="G35" s="83"/>
      <c r="H35" s="85" t="s">
        <v>15</v>
      </c>
      <c r="I35" s="117"/>
      <c r="K35" s="75"/>
    </row>
    <row r="36" spans="1:11" ht="75" customHeight="1">
      <c r="A36" s="71" t="s">
        <v>80</v>
      </c>
      <c r="B36" s="152"/>
      <c r="C36" s="129"/>
      <c r="D36" s="112" t="s">
        <v>82</v>
      </c>
      <c r="E36" s="113" t="s">
        <v>61</v>
      </c>
      <c r="F36" s="114"/>
      <c r="G36" s="114"/>
      <c r="H36" s="114"/>
      <c r="I36" s="112"/>
    </row>
    <row r="37" spans="1:11" ht="75" customHeight="1">
      <c r="B37" s="152"/>
      <c r="C37" s="129"/>
      <c r="D37" s="112" t="s">
        <v>83</v>
      </c>
      <c r="E37" s="113" t="s">
        <v>76</v>
      </c>
      <c r="F37" s="114"/>
      <c r="G37" s="114"/>
      <c r="H37" s="114"/>
      <c r="I37" s="114"/>
    </row>
    <row r="38" spans="1:11" ht="75" customHeight="1">
      <c r="B38" s="152"/>
      <c r="C38" s="129"/>
      <c r="D38" s="112" t="s">
        <v>84</v>
      </c>
      <c r="E38" s="113" t="s">
        <v>61</v>
      </c>
      <c r="F38" s="114"/>
      <c r="G38" s="114"/>
      <c r="H38" s="114"/>
      <c r="I38" s="114"/>
    </row>
    <row r="39" spans="1:11" ht="75" customHeight="1">
      <c r="B39" s="152"/>
      <c r="C39" s="129"/>
      <c r="D39" s="155" t="s">
        <v>85</v>
      </c>
      <c r="E39" s="156" t="s">
        <v>61</v>
      </c>
      <c r="F39" s="157"/>
      <c r="G39" s="157"/>
      <c r="H39" s="157"/>
      <c r="I39" s="157"/>
    </row>
    <row r="40" spans="1:11" ht="75" customHeight="1">
      <c r="B40" s="153">
        <v>6</v>
      </c>
      <c r="C40" s="154" t="s">
        <v>86</v>
      </c>
      <c r="D40" s="106" t="s">
        <v>87</v>
      </c>
      <c r="E40" s="78" t="s">
        <v>73</v>
      </c>
      <c r="F40" s="100"/>
      <c r="G40" s="79"/>
      <c r="H40" s="80" t="s">
        <v>15</v>
      </c>
      <c r="I40" s="88"/>
    </row>
    <row r="41" spans="1:11" ht="75" customHeight="1">
      <c r="B41" s="153"/>
      <c r="C41" s="154"/>
      <c r="D41" s="106" t="s">
        <v>88</v>
      </c>
      <c r="E41" s="78" t="s">
        <v>73</v>
      </c>
      <c r="F41" s="100"/>
      <c r="G41" s="79"/>
      <c r="H41" s="80"/>
      <c r="I41" s="88"/>
    </row>
    <row r="42" spans="1:11" ht="75" customHeight="1">
      <c r="A42" s="1" t="s">
        <v>80</v>
      </c>
      <c r="B42" s="153"/>
      <c r="C42" s="154"/>
      <c r="D42" s="106" t="s">
        <v>89</v>
      </c>
      <c r="E42" s="78" t="s">
        <v>73</v>
      </c>
      <c r="F42" s="100"/>
      <c r="G42" s="79"/>
      <c r="H42" s="80" t="s">
        <v>11</v>
      </c>
      <c r="I42" s="88"/>
    </row>
    <row r="43" spans="1:11" ht="75" customHeight="1">
      <c r="B43" s="153"/>
      <c r="C43" s="154"/>
      <c r="D43" s="110" t="s">
        <v>90</v>
      </c>
      <c r="E43" s="78" t="s">
        <v>61</v>
      </c>
      <c r="F43" s="100"/>
      <c r="G43" s="79"/>
      <c r="H43" s="80"/>
      <c r="I43" s="88"/>
    </row>
    <row r="44" spans="1:11" ht="75" customHeight="1">
      <c r="B44" s="153"/>
      <c r="C44" s="154"/>
      <c r="D44" s="110" t="s">
        <v>91</v>
      </c>
      <c r="E44" s="78" t="s">
        <v>61</v>
      </c>
      <c r="F44" s="100"/>
      <c r="G44" s="79"/>
      <c r="H44" s="80"/>
      <c r="I44" s="88"/>
    </row>
    <row r="45" spans="1:11" ht="75" customHeight="1">
      <c r="B45" s="153"/>
      <c r="C45" s="154"/>
      <c r="D45" s="106" t="s">
        <v>92</v>
      </c>
      <c r="E45" s="78" t="s">
        <v>61</v>
      </c>
      <c r="F45" s="100"/>
      <c r="G45" s="79"/>
      <c r="H45" s="80"/>
      <c r="I45" s="88"/>
    </row>
    <row r="46" spans="1:11" ht="75" customHeight="1">
      <c r="B46" s="153"/>
      <c r="C46" s="154"/>
      <c r="D46" s="110" t="s">
        <v>93</v>
      </c>
      <c r="E46" s="78" t="s">
        <v>61</v>
      </c>
      <c r="F46" s="100"/>
      <c r="G46" s="79"/>
      <c r="H46" s="80"/>
      <c r="I46" s="88"/>
    </row>
    <row r="47" spans="1:11" ht="75" customHeight="1">
      <c r="B47" s="158" t="s">
        <v>94</v>
      </c>
      <c r="C47" s="158"/>
      <c r="D47" s="158"/>
      <c r="E47" s="158"/>
      <c r="F47" s="158"/>
      <c r="G47" s="158"/>
      <c r="H47" s="158"/>
      <c r="I47" s="158"/>
    </row>
    <row r="48" spans="1:11" ht="75" customHeight="1">
      <c r="A48" s="1" t="s">
        <v>80</v>
      </c>
      <c r="B48" s="151">
        <v>7</v>
      </c>
      <c r="C48" s="128" t="s">
        <v>95</v>
      </c>
      <c r="D48" s="89" t="s">
        <v>96</v>
      </c>
      <c r="E48" s="81" t="s">
        <v>73</v>
      </c>
      <c r="F48" s="82"/>
      <c r="G48" s="83"/>
      <c r="H48" s="85" t="s">
        <v>11</v>
      </c>
      <c r="I48" s="117"/>
    </row>
    <row r="49" spans="1:9" ht="75" customHeight="1">
      <c r="B49" s="152"/>
      <c r="C49" s="129"/>
      <c r="D49" s="89" t="s">
        <v>97</v>
      </c>
      <c r="E49" s="81" t="s">
        <v>73</v>
      </c>
      <c r="F49" s="82"/>
      <c r="G49" s="83"/>
      <c r="H49" s="85"/>
      <c r="I49" s="117"/>
    </row>
    <row r="50" spans="1:9" ht="75" customHeight="1">
      <c r="B50" s="152"/>
      <c r="C50" s="129"/>
      <c r="D50" s="89" t="s">
        <v>98</v>
      </c>
      <c r="E50" s="81" t="s">
        <v>73</v>
      </c>
      <c r="F50" s="82"/>
      <c r="G50" s="83"/>
      <c r="H50" s="85"/>
      <c r="I50" s="117"/>
    </row>
    <row r="51" spans="1:9" ht="75" customHeight="1">
      <c r="B51" s="152"/>
      <c r="C51" s="129"/>
      <c r="D51" s="112" t="s">
        <v>99</v>
      </c>
      <c r="E51" s="156" t="s">
        <v>61</v>
      </c>
      <c r="F51" s="82"/>
      <c r="G51" s="83"/>
      <c r="H51" s="85"/>
      <c r="I51" s="117"/>
    </row>
    <row r="52" spans="1:9" ht="75" customHeight="1">
      <c r="B52" s="152"/>
      <c r="C52" s="129"/>
      <c r="D52" s="112" t="s">
        <v>100</v>
      </c>
      <c r="E52" s="156" t="s">
        <v>61</v>
      </c>
      <c r="F52" s="82"/>
      <c r="G52" s="83"/>
      <c r="H52" s="85"/>
      <c r="I52" s="117"/>
    </row>
    <row r="53" spans="1:9" ht="90" customHeight="1">
      <c r="A53" s="1" t="s">
        <v>80</v>
      </c>
      <c r="B53" s="159"/>
      <c r="C53" s="130"/>
      <c r="D53" s="89" t="s">
        <v>101</v>
      </c>
      <c r="E53" s="156" t="s">
        <v>61</v>
      </c>
      <c r="F53" s="81"/>
      <c r="G53" s="83"/>
      <c r="H53" s="85" t="s">
        <v>6</v>
      </c>
      <c r="I53" s="87"/>
    </row>
    <row r="54" spans="1:9" ht="75" customHeight="1">
      <c r="B54" s="158" t="s">
        <v>102</v>
      </c>
      <c r="C54" s="158"/>
      <c r="D54" s="158"/>
      <c r="E54" s="158"/>
      <c r="F54" s="158"/>
      <c r="G54" s="158"/>
      <c r="H54" s="158"/>
      <c r="I54" s="158"/>
    </row>
    <row r="55" spans="1:9">
      <c r="I55" s="70"/>
    </row>
  </sheetData>
  <autoFilter ref="B12:I53"/>
  <customSheetViews>
    <customSheetView guid="{D7B81632-5051-4615-B842-63702DF16B8F}" scale="70" showPageBreaks="1" printArea="1" showAutoFilter="1" hiddenRows="1">
      <pane ySplit="11" topLeftCell="A16" activePane="bottomLeft" state="frozen"/>
      <selection pane="bottomLeft" activeCell="D21" sqref="D21"/>
      <rowBreaks count="3" manualBreakCount="3">
        <brk id="14" min="1" max="8" man="1"/>
        <brk id="31" min="1" max="8" man="1"/>
        <brk id="38" min="1" max="8" man="1"/>
      </rowBreaks>
      <pageMargins left="0" right="0" top="0" bottom="0" header="0" footer="0"/>
      <pageSetup paperSize="5" scale="64" orientation="landscape" r:id="rId1"/>
      <autoFilter ref="B11:I42"/>
    </customSheetView>
  </customSheetViews>
  <mergeCells count="24">
    <mergeCell ref="B54:I54"/>
    <mergeCell ref="B48:B53"/>
    <mergeCell ref="C48:C53"/>
    <mergeCell ref="B34:B39"/>
    <mergeCell ref="C34:C39"/>
    <mergeCell ref="C40:C46"/>
    <mergeCell ref="B40:B46"/>
    <mergeCell ref="C3:D3"/>
    <mergeCell ref="F11:G11"/>
    <mergeCell ref="I4:I6"/>
    <mergeCell ref="D11:D12"/>
    <mergeCell ref="B15:I15"/>
    <mergeCell ref="B25:I25"/>
    <mergeCell ref="B28:I28"/>
    <mergeCell ref="B47:I47"/>
    <mergeCell ref="B16:B20"/>
    <mergeCell ref="C16:C20"/>
    <mergeCell ref="C22:C24"/>
    <mergeCell ref="B22:B24"/>
    <mergeCell ref="B26:B27"/>
    <mergeCell ref="C26:C27"/>
    <mergeCell ref="B29:B33"/>
    <mergeCell ref="C29:C33"/>
    <mergeCell ref="B21:I21"/>
  </mergeCells>
  <conditionalFormatting sqref="H34:H35 H19:H20 H22:H24 H26:H27 H40:H46 H48:H53">
    <cfRule type="cellIs" dxfId="2" priority="4" operator="equal">
      <formula>$G$6</formula>
    </cfRule>
    <cfRule type="cellIs" dxfId="1" priority="5" operator="equal">
      <formula>$G$5</formula>
    </cfRule>
    <cfRule type="cellIs" dxfId="0" priority="6" operator="equal">
      <formula>$G$4</formula>
    </cfRule>
  </conditionalFormatting>
  <dataValidations count="3">
    <dataValidation type="list" allowBlank="1" showInputMessage="1" showErrorMessage="1" sqref="C40:C41 C26 C34 C16:C17 C22:C23 C48:C52">
      <formula1>DECISION_POINT</formula1>
    </dataValidation>
    <dataValidation type="list" allowBlank="1" showInputMessage="1" showErrorMessage="1" sqref="H26:H27 H19:H20 H22:H24 H34:H35 H40:H46 H48:H53">
      <formula1>PDTINITIALS</formula1>
    </dataValidation>
    <dataValidation type="list" allowBlank="1" showInputMessage="1" showErrorMessage="1" sqref="E48:E50 E26:E27 E24 E34:E35 E22 E40:E46 E16:E20">
      <formula1>POSITION</formula1>
    </dataValidation>
  </dataValidations>
  <hyperlinks>
    <hyperlink ref="D34" r:id="rId2" display="A. Download Army O&amp;M Data worksheets from [website]; click cell for link to file location."/>
    <hyperlink ref="D22" r:id="rId3" display="PDT inserts and edits UFGS 01 78 23.00 10 ARMY FACILITY ELECTRONIC O&amp;M DATA REQUIREMENTS; click cell for link to file location."/>
    <hyperlink ref="D27" r:id="rId4" display="A. Download Army O&amp;M Data worksheets from [website]; click cell for link to file location."/>
    <hyperlink ref="D26" r:id="rId5" display="A. Download Army O&amp;M Data worksheets from [website]; click cell for link to file location."/>
  </hyperlinks>
  <pageMargins left="0.7" right="0" top="0.5" bottom="0.25" header="0.3" footer="0.3"/>
  <pageSetup paperSize="5" scale="64" orientation="landscape" r:id="rId6"/>
  <rowBreaks count="2" manualBreakCount="2">
    <brk id="21" min="1" max="8" man="1"/>
    <brk id="47"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zoomScale="80" zoomScaleNormal="80" workbookViewId="0">
      <selection activeCell="I4" sqref="I4"/>
    </sheetView>
  </sheetViews>
  <sheetFormatPr defaultColWidth="9.33203125" defaultRowHeight="30" customHeight="1"/>
  <cols>
    <col min="1" max="1" width="9.33203125" style="47"/>
    <col min="2" max="2" width="20.83203125" style="47" customWidth="1"/>
    <col min="3" max="3" width="30.83203125" style="47" customWidth="1"/>
    <col min="4" max="4" width="60.83203125" style="47" customWidth="1"/>
    <col min="5" max="8" width="20.83203125" style="47" customWidth="1"/>
    <col min="9" max="9" width="30.83203125" style="47" customWidth="1"/>
    <col min="10" max="16384" width="9.33203125" style="47"/>
  </cols>
  <sheetData>
    <row r="1" spans="2:9" customFormat="1" ht="11.65"/>
    <row r="2" spans="2:9" customFormat="1" ht="12" thickBot="1"/>
    <row r="3" spans="2:9" s="2" customFormat="1" ht="30" customHeight="1">
      <c r="B3" s="4" t="s">
        <v>24</v>
      </c>
      <c r="C3" s="5" t="s">
        <v>25</v>
      </c>
      <c r="D3" s="149" t="s">
        <v>26</v>
      </c>
      <c r="E3" s="5" t="s">
        <v>27</v>
      </c>
      <c r="F3" s="145" t="s">
        <v>28</v>
      </c>
      <c r="G3" s="146"/>
      <c r="H3" s="5" t="s">
        <v>29</v>
      </c>
      <c r="I3" s="6" t="s">
        <v>30</v>
      </c>
    </row>
    <row r="4" spans="2:9" s="1" customFormat="1" ht="15" customHeight="1" thickBot="1">
      <c r="B4" s="7" t="s">
        <v>31</v>
      </c>
      <c r="C4" s="48" t="s">
        <v>32</v>
      </c>
      <c r="D4" s="150"/>
      <c r="E4" s="48" t="s">
        <v>33</v>
      </c>
      <c r="F4" s="8" t="s">
        <v>34</v>
      </c>
      <c r="G4" s="8" t="s">
        <v>35</v>
      </c>
      <c r="H4" s="8" t="s">
        <v>36</v>
      </c>
      <c r="I4" s="9" t="s">
        <v>37</v>
      </c>
    </row>
    <row r="5" spans="2:9" ht="30" customHeight="1">
      <c r="C5" s="49" t="s">
        <v>103</v>
      </c>
      <c r="E5" s="49" t="s">
        <v>48</v>
      </c>
    </row>
    <row r="6" spans="2:9" ht="30" customHeight="1">
      <c r="C6" s="50" t="s">
        <v>104</v>
      </c>
      <c r="E6" s="50" t="s">
        <v>10</v>
      </c>
    </row>
    <row r="7" spans="2:9" ht="30" customHeight="1">
      <c r="C7" s="50" t="s">
        <v>50</v>
      </c>
      <c r="E7" s="50" t="s">
        <v>105</v>
      </c>
    </row>
    <row r="8" spans="2:9" ht="30" customHeight="1">
      <c r="C8" s="50" t="s">
        <v>106</v>
      </c>
      <c r="E8" s="50" t="s">
        <v>107</v>
      </c>
    </row>
    <row r="9" spans="2:9" ht="30" customHeight="1">
      <c r="C9" s="50" t="s">
        <v>59</v>
      </c>
      <c r="E9" s="50" t="s">
        <v>73</v>
      </c>
    </row>
    <row r="10" spans="2:9" ht="30" customHeight="1">
      <c r="C10" s="50" t="s">
        <v>108</v>
      </c>
      <c r="E10" s="50" t="s">
        <v>109</v>
      </c>
    </row>
    <row r="11" spans="2:9" ht="30" customHeight="1">
      <c r="C11" s="50" t="s">
        <v>110</v>
      </c>
      <c r="E11" s="50" t="s">
        <v>111</v>
      </c>
    </row>
    <row r="12" spans="2:9" ht="30" customHeight="1">
      <c r="C12" s="50" t="s">
        <v>112</v>
      </c>
      <c r="E12" s="50" t="s">
        <v>113</v>
      </c>
    </row>
    <row r="13" spans="2:9" ht="30" customHeight="1">
      <c r="C13" s="50"/>
      <c r="E13" s="50" t="s">
        <v>114</v>
      </c>
    </row>
    <row r="14" spans="2:9" ht="30" customHeight="1">
      <c r="C14" s="50"/>
      <c r="E14" s="50" t="s">
        <v>54</v>
      </c>
    </row>
    <row r="15" spans="2:9" ht="30" customHeight="1">
      <c r="C15" s="50"/>
      <c r="E15" s="50" t="s">
        <v>61</v>
      </c>
    </row>
    <row r="16" spans="2:9" ht="30" customHeight="1">
      <c r="C16" s="50" t="s">
        <v>115</v>
      </c>
      <c r="E16" s="51" t="s">
        <v>116</v>
      </c>
    </row>
    <row r="17" spans="3:3" ht="30" customHeight="1">
      <c r="C17" s="51"/>
    </row>
  </sheetData>
  <customSheetViews>
    <customSheetView guid="{D7B81632-5051-4615-B842-63702DF16B8F}" scale="80">
      <selection activeCell="I4" sqref="I4"/>
      <pageMargins left="0" right="0" top="0" bottom="0" header="0" footer="0"/>
    </customSheetView>
  </customSheetViews>
  <mergeCells count="2">
    <mergeCell ref="D3:D4"/>
    <mergeCell ref="F3: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64C54ABB3E0D49BDE2D8E2582E2EF7" ma:contentTypeVersion="4" ma:contentTypeDescription="Create a new document." ma:contentTypeScope="" ma:versionID="d6e78dca478b1f7abfdf23d3acfb4f52">
  <xsd:schema xmlns:xsd="http://www.w3.org/2001/XMLSchema" xmlns:xs="http://www.w3.org/2001/XMLSchema" xmlns:p="http://schemas.microsoft.com/office/2006/metadata/properties" xmlns:ns2="6c2d5312-080a-4106-9f77-574f5fdfc8da" xmlns:ns3="a81f3789-4c4d-4674-93bd-8689b0806d43" targetNamespace="http://schemas.microsoft.com/office/2006/metadata/properties" ma:root="true" ma:fieldsID="2d78230715c1f8dbc6309edf3cdb16e3" ns2:_="" ns3:_="">
    <xsd:import namespace="6c2d5312-080a-4106-9f77-574f5fdfc8da"/>
    <xsd:import namespace="a81f3789-4c4d-4674-93bd-8689b0806d43"/>
    <xsd:element name="properties">
      <xsd:complexType>
        <xsd:sequence>
          <xsd:element name="documentManagement">
            <xsd:complexType>
              <xsd:all>
                <xsd:element ref="ns2:SharedWithUsers" minOccurs="0"/>
                <xsd:element ref="ns2:SharedWithDetails" minOccurs="0"/>
                <xsd:element ref="ns3:Stat" minOccurs="0"/>
                <xsd:element ref="ns3:Resp_x002e__x0020_Par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2d5312-080a-4106-9f77-574f5fdfc8d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1f3789-4c4d-4674-93bd-8689b0806d43" elementFormDefault="qualified">
    <xsd:import namespace="http://schemas.microsoft.com/office/2006/documentManagement/types"/>
    <xsd:import namespace="http://schemas.microsoft.com/office/infopath/2007/PartnerControls"/>
    <xsd:element name="Stat" ma:index="10" nillable="true" ma:displayName="Status" ma:description="What is the Status" ma:internalName="Stat">
      <xsd:simpleType>
        <xsd:restriction base="dms:Text">
          <xsd:maxLength value="255"/>
        </xsd:restriction>
      </xsd:simpleType>
    </xsd:element>
    <xsd:element name="Resp_x002e__x0020_Party" ma:index="11" nillable="true" ma:displayName="Resp. Party" ma:list="UserInfo" ma:SharePointGroup="0" ma:internalName="Resp_x002e__x0020_Part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sp_x002e__x0020_Party xmlns="a81f3789-4c4d-4674-93bd-8689b0806d43">
      <UserInfo>
        <DisplayName>Van Woods</DisplayName>
        <AccountId>72</AccountId>
        <AccountType/>
      </UserInfo>
    </Resp_x002e__x0020_Party>
    <Stat xmlns="a81f3789-4c4d-4674-93bd-8689b0806d43">In Progress</Stat>
  </documentManagement>
</p:properties>
</file>

<file path=customXml/itemProps1.xml><?xml version="1.0" encoding="utf-8"?>
<ds:datastoreItem xmlns:ds="http://schemas.openxmlformats.org/officeDocument/2006/customXml" ds:itemID="{4353043B-E077-4F42-8A7D-18066BA5313E}"/>
</file>

<file path=customXml/itemProps2.xml><?xml version="1.0" encoding="utf-8"?>
<ds:datastoreItem xmlns:ds="http://schemas.openxmlformats.org/officeDocument/2006/customXml" ds:itemID="{A79DB0BB-4E5B-4F4A-B4AD-E467897D7971}">
  <ds:schemaRefs>
    <ds:schemaRef ds:uri="http://schemas.microsoft.com/sharepoint/v3/contenttype/forms"/>
  </ds:schemaRefs>
</ds:datastoreItem>
</file>

<file path=customXml/itemProps3.xml><?xml version="1.0" encoding="utf-8"?>
<ds:datastoreItem xmlns:ds="http://schemas.openxmlformats.org/officeDocument/2006/customXml" ds:itemID="{A00D5112-EC22-42B8-9CAA-1BD7CE943A00}">
  <ds:schemaRefs>
    <ds:schemaRef ds:uri="http://schemas.microsoft.com/office/2006/documentManagement/types"/>
    <ds:schemaRef ds:uri="http://schemas.microsoft.com/office/2006/metadata/properties"/>
    <ds:schemaRef ds:uri="6c2d5312-080a-4106-9f77-574f5fdfc8da"/>
    <ds:schemaRef ds:uri="http://purl.org/dc/elements/1.1/"/>
    <ds:schemaRef ds:uri="http://purl.org/dc/terms/"/>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Tobias</dc:creator>
  <cp:keywords/>
  <dc:description/>
  <cp:lastModifiedBy>Andy Temeyer</cp:lastModifiedBy>
  <cp:revision/>
  <dcterms:created xsi:type="dcterms:W3CDTF">2014-07-17T12:34:56Z</dcterms:created>
  <dcterms:modified xsi:type="dcterms:W3CDTF">2016-04-08T14:38:33Z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0x010100A864C54ABB3E0D49BDE2D8E2582E2EF7</vt:lpwstr>
  </property>
</Properties>
</file>